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activeTab="0"/>
  </bookViews>
  <sheets>
    <sheet name="Spielplan" sheetId="1" r:id="rId1"/>
    <sheet name="Vorgaben" sheetId="2" r:id="rId2"/>
  </sheets>
  <definedNames/>
  <calcPr fullCalcOnLoad="1"/>
</workbook>
</file>

<file path=xl/sharedStrings.xml><?xml version="1.0" encoding="utf-8"?>
<sst xmlns="http://schemas.openxmlformats.org/spreadsheetml/2006/main" count="53" uniqueCount="22">
  <si>
    <t>B1</t>
  </si>
  <si>
    <t>C1</t>
  </si>
  <si>
    <t>D1</t>
  </si>
  <si>
    <t>E1</t>
  </si>
  <si>
    <t>F1</t>
  </si>
  <si>
    <t>D2</t>
  </si>
  <si>
    <t>E2</t>
  </si>
  <si>
    <t>B2</t>
  </si>
  <si>
    <t>-</t>
  </si>
  <si>
    <t>C2</t>
  </si>
  <si>
    <t>F2</t>
  </si>
  <si>
    <t>Feld 1:</t>
  </si>
  <si>
    <t>Feld 2:</t>
  </si>
  <si>
    <t>G1</t>
  </si>
  <si>
    <t>H1</t>
  </si>
  <si>
    <t>G2</t>
  </si>
  <si>
    <t>H2</t>
  </si>
  <si>
    <t>Spielplan für 16 Mannschaften</t>
  </si>
  <si>
    <t>Spieltag Beginn:</t>
  </si>
  <si>
    <t>Spielzeit (hh:mm)</t>
  </si>
  <si>
    <t>Altersklasse 1</t>
  </si>
  <si>
    <t>Altersklasse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</si>
</sst>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0" fontId="0" fillId="8" borderId="0" xfId="0" applyNumberFormat="1" applyFill="1" applyAlignment="1">
      <alignment/>
    </xf>
    <xf numFmtId="20" fontId="0" fillId="7" borderId="0" xfId="0" applyNumberFormat="1" applyFill="1" applyAlignment="1">
      <alignment/>
    </xf>
    <xf numFmtId="0" fontId="0" fillId="9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72" fontId="4" fillId="35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7.7109375" style="2" customWidth="1"/>
    <col min="2" max="2" width="37.7109375" style="2" customWidth="1"/>
    <col min="3" max="3" width="2.28125" style="2" customWidth="1"/>
    <col min="4" max="4" width="37.7109375" style="2" customWidth="1"/>
    <col min="5" max="16384" width="11.421875" style="2" customWidth="1"/>
  </cols>
  <sheetData>
    <row r="1" spans="1:4" s="3" customFormat="1" ht="15.75" customHeight="1">
      <c r="A1" s="10" t="s">
        <v>17</v>
      </c>
      <c r="B1" s="10"/>
      <c r="C1" s="10"/>
      <c r="D1" s="10"/>
    </row>
    <row r="2" spans="1:4" s="3" customFormat="1" ht="9.75" customHeight="1">
      <c r="A2" s="11"/>
      <c r="B2" s="11"/>
      <c r="C2" s="11"/>
      <c r="D2" s="11"/>
    </row>
    <row r="3" spans="1:4" s="3" customFormat="1" ht="15.75" customHeight="1">
      <c r="A3" s="10" t="s">
        <v>11</v>
      </c>
      <c r="B3" s="10"/>
      <c r="C3" s="10"/>
      <c r="D3" s="10"/>
    </row>
    <row r="4" spans="1:4" s="7" customFormat="1" ht="13.5">
      <c r="A4" s="4">
        <f>Vorgaben!$D$1</f>
        <v>0.4166666666666667</v>
      </c>
      <c r="B4" s="5" t="str">
        <f>Vorgaben!A1</f>
        <v>Altersklasse 1</v>
      </c>
      <c r="C4" s="6" t="s">
        <v>8</v>
      </c>
      <c r="D4" s="5" t="str">
        <f>Vorgaben!A5</f>
        <v>E1</v>
      </c>
    </row>
    <row r="5" spans="1:4" s="7" customFormat="1" ht="13.5">
      <c r="A5" s="8">
        <f>A4+Vorgaben!$D$2</f>
        <v>0.42500000000000004</v>
      </c>
      <c r="B5" s="7" t="str">
        <f>Vorgaben!A2</f>
        <v>B1</v>
      </c>
      <c r="C5" s="9" t="s">
        <v>8</v>
      </c>
      <c r="D5" s="7" t="str">
        <f>Vorgaben!A6</f>
        <v>F1</v>
      </c>
    </row>
    <row r="6" spans="1:4" s="7" customFormat="1" ht="13.5">
      <c r="A6" s="17">
        <f>A5+Vorgaben!$D$2</f>
        <v>0.4333333333333334</v>
      </c>
      <c r="B6" s="5" t="str">
        <f>Vorgaben!B1</f>
        <v>Altersklasse 2</v>
      </c>
      <c r="C6" s="6" t="s">
        <v>8</v>
      </c>
      <c r="D6" s="5" t="str">
        <f>Vorgaben!B5</f>
        <v>E2</v>
      </c>
    </row>
    <row r="7" spans="1:4" s="7" customFormat="1" ht="13.5">
      <c r="A7" s="8">
        <f>A6+Vorgaben!$D$2</f>
        <v>0.44166666666666676</v>
      </c>
      <c r="B7" s="7" t="str">
        <f>Vorgaben!B2</f>
        <v>B2</v>
      </c>
      <c r="C7" s="9" t="s">
        <v>8</v>
      </c>
      <c r="D7" s="7" t="str">
        <f>Vorgaben!B6</f>
        <v>F2</v>
      </c>
    </row>
    <row r="8" spans="1:4" s="7" customFormat="1" ht="13.5">
      <c r="A8" s="17">
        <f>A7+Vorgaben!$D$2</f>
        <v>0.4500000000000001</v>
      </c>
      <c r="B8" s="5" t="str">
        <f>Vorgaben!A7</f>
        <v>G1</v>
      </c>
      <c r="C8" s="6" t="s">
        <v>8</v>
      </c>
      <c r="D8" s="5" t="str">
        <f>Vorgaben!A1</f>
        <v>Altersklasse 1</v>
      </c>
    </row>
    <row r="9" spans="1:4" s="7" customFormat="1" ht="13.5">
      <c r="A9" s="8">
        <f>A8+Vorgaben!$D$2</f>
        <v>0.4583333333333335</v>
      </c>
      <c r="B9" s="7" t="str">
        <f>Vorgaben!A8</f>
        <v>H1</v>
      </c>
      <c r="C9" s="9" t="s">
        <v>8</v>
      </c>
      <c r="D9" s="7" t="str">
        <f>Vorgaben!A2</f>
        <v>B1</v>
      </c>
    </row>
    <row r="10" spans="1:4" s="7" customFormat="1" ht="13.5">
      <c r="A10" s="17">
        <f>A9+Vorgaben!$D$2</f>
        <v>0.46666666666666684</v>
      </c>
      <c r="B10" s="5" t="str">
        <f>Vorgaben!B7</f>
        <v>G2</v>
      </c>
      <c r="C10" s="6" t="s">
        <v>8</v>
      </c>
      <c r="D10" s="5" t="str">
        <f>Vorgaben!B1</f>
        <v>Altersklasse 2</v>
      </c>
    </row>
    <row r="11" spans="1:4" s="7" customFormat="1" ht="13.5">
      <c r="A11" s="8">
        <f>A10+Vorgaben!$D$2</f>
        <v>0.4750000000000002</v>
      </c>
      <c r="B11" s="7" t="str">
        <f>Vorgaben!B8</f>
        <v>H2</v>
      </c>
      <c r="C11" s="9" t="s">
        <v>8</v>
      </c>
      <c r="D11" s="7" t="str">
        <f>Vorgaben!B2</f>
        <v>B2</v>
      </c>
    </row>
    <row r="12" spans="1:4" s="7" customFormat="1" ht="13.5">
      <c r="A12" s="17">
        <f>A11+Vorgaben!$D$2</f>
        <v>0.48333333333333356</v>
      </c>
      <c r="B12" s="5" t="str">
        <f>Vorgaben!A1</f>
        <v>Altersklasse 1</v>
      </c>
      <c r="C12" s="6" t="s">
        <v>8</v>
      </c>
      <c r="D12" s="5" t="str">
        <f>Vorgaben!A8</f>
        <v>H1</v>
      </c>
    </row>
    <row r="13" spans="1:4" s="7" customFormat="1" ht="13.5">
      <c r="A13" s="8">
        <f>A12+Vorgaben!$D$2</f>
        <v>0.4916666666666669</v>
      </c>
      <c r="B13" s="7" t="str">
        <f>Vorgaben!A2</f>
        <v>B1</v>
      </c>
      <c r="C13" s="9" t="s">
        <v>8</v>
      </c>
      <c r="D13" s="7" t="str">
        <f>Vorgaben!A7</f>
        <v>G1</v>
      </c>
    </row>
    <row r="14" spans="1:4" s="7" customFormat="1" ht="13.5">
      <c r="A14" s="17">
        <f>A13+Vorgaben!$D$2</f>
        <v>0.5000000000000002</v>
      </c>
      <c r="B14" s="5" t="str">
        <f>Vorgaben!B1</f>
        <v>Altersklasse 2</v>
      </c>
      <c r="C14" s="6" t="s">
        <v>8</v>
      </c>
      <c r="D14" s="5" t="str">
        <f>Vorgaben!B8</f>
        <v>H2</v>
      </c>
    </row>
    <row r="15" spans="1:4" s="7" customFormat="1" ht="13.5">
      <c r="A15" s="8">
        <f>A14+Vorgaben!$D$2</f>
        <v>0.5083333333333335</v>
      </c>
      <c r="B15" s="7" t="str">
        <f>Vorgaben!B2</f>
        <v>B2</v>
      </c>
      <c r="C15" s="9" t="s">
        <v>8</v>
      </c>
      <c r="D15" s="7" t="str">
        <f>Vorgaben!B7</f>
        <v>G2</v>
      </c>
    </row>
    <row r="16" spans="1:4" s="7" customFormat="1" ht="13.5">
      <c r="A16" s="17">
        <f>A15+Vorgaben!$D$2</f>
        <v>0.5166666666666668</v>
      </c>
      <c r="B16" s="5" t="str">
        <f>Vorgaben!A6</f>
        <v>F1</v>
      </c>
      <c r="C16" s="6" t="s">
        <v>8</v>
      </c>
      <c r="D16" s="5" t="str">
        <f>Vorgaben!A1</f>
        <v>Altersklasse 1</v>
      </c>
    </row>
    <row r="17" spans="1:4" s="7" customFormat="1" ht="13.5">
      <c r="A17" s="8">
        <f>A16+Vorgaben!$D$2</f>
        <v>0.5250000000000001</v>
      </c>
      <c r="B17" s="7" t="str">
        <f>Vorgaben!A5</f>
        <v>E1</v>
      </c>
      <c r="C17" s="9" t="s">
        <v>8</v>
      </c>
      <c r="D17" s="7" t="str">
        <f>Vorgaben!A2</f>
        <v>B1</v>
      </c>
    </row>
    <row r="18" spans="1:4" s="7" customFormat="1" ht="13.5">
      <c r="A18" s="17">
        <f>A17+Vorgaben!$D$2</f>
        <v>0.5333333333333334</v>
      </c>
      <c r="B18" s="5" t="str">
        <f>Vorgaben!B6</f>
        <v>F2</v>
      </c>
      <c r="C18" s="6" t="s">
        <v>8</v>
      </c>
      <c r="D18" s="5" t="str">
        <f>Vorgaben!B1</f>
        <v>Altersklasse 2</v>
      </c>
    </row>
    <row r="19" spans="1:4" s="7" customFormat="1" ht="13.5">
      <c r="A19" s="8">
        <f>A18+Vorgaben!$D$2</f>
        <v>0.5416666666666667</v>
      </c>
      <c r="B19" s="7" t="str">
        <f>Vorgaben!B5</f>
        <v>E2</v>
      </c>
      <c r="C19" s="9" t="s">
        <v>8</v>
      </c>
      <c r="D19" s="7" t="str">
        <f>Vorgaben!B2</f>
        <v>B2</v>
      </c>
    </row>
    <row r="20" spans="1:4" s="3" customFormat="1" ht="9.75" customHeight="1">
      <c r="A20" s="11"/>
      <c r="B20" s="11"/>
      <c r="C20" s="11"/>
      <c r="D20" s="11"/>
    </row>
    <row r="21" spans="1:4" s="3" customFormat="1" ht="15.75" customHeight="1">
      <c r="A21" s="10" t="s">
        <v>12</v>
      </c>
      <c r="B21" s="10"/>
      <c r="C21" s="10"/>
      <c r="D21" s="10"/>
    </row>
    <row r="22" spans="1:4" s="7" customFormat="1" ht="13.5">
      <c r="A22" s="4">
        <f>Vorgaben!$D$1</f>
        <v>0.4166666666666667</v>
      </c>
      <c r="B22" s="5" t="str">
        <f>Vorgaben!A3</f>
        <v>C1</v>
      </c>
      <c r="C22" s="6" t="s">
        <v>8</v>
      </c>
      <c r="D22" s="5" t="str">
        <f>Vorgaben!A7</f>
        <v>G1</v>
      </c>
    </row>
    <row r="23" spans="1:4" s="7" customFormat="1" ht="13.5">
      <c r="A23" s="8">
        <f>A22+Vorgaben!$D$2</f>
        <v>0.42500000000000004</v>
      </c>
      <c r="B23" s="7" t="str">
        <f>Vorgaben!A4</f>
        <v>D1</v>
      </c>
      <c r="C23" s="9" t="s">
        <v>8</v>
      </c>
      <c r="D23" s="7" t="str">
        <f>Vorgaben!A8</f>
        <v>H1</v>
      </c>
    </row>
    <row r="24" spans="1:4" s="7" customFormat="1" ht="13.5">
      <c r="A24" s="17">
        <f>A23+Vorgaben!$D$2</f>
        <v>0.4333333333333334</v>
      </c>
      <c r="B24" s="5" t="str">
        <f>Vorgaben!B3</f>
        <v>C2</v>
      </c>
      <c r="C24" s="6" t="s">
        <v>8</v>
      </c>
      <c r="D24" s="5" t="str">
        <f>Vorgaben!B7</f>
        <v>G2</v>
      </c>
    </row>
    <row r="25" spans="1:4" s="7" customFormat="1" ht="13.5">
      <c r="A25" s="8">
        <f>A24+Vorgaben!$D$2</f>
        <v>0.44166666666666676</v>
      </c>
      <c r="B25" s="7" t="str">
        <f>Vorgaben!B4</f>
        <v>D2</v>
      </c>
      <c r="C25" s="9" t="s">
        <v>8</v>
      </c>
      <c r="D25" s="7" t="str">
        <f>Vorgaben!B8</f>
        <v>H2</v>
      </c>
    </row>
    <row r="26" spans="1:4" s="7" customFormat="1" ht="13.5">
      <c r="A26" s="17">
        <f>A25+Vorgaben!$D$2</f>
        <v>0.4500000000000001</v>
      </c>
      <c r="B26" s="5" t="str">
        <f>Vorgaben!A5</f>
        <v>E1</v>
      </c>
      <c r="C26" s="6" t="s">
        <v>8</v>
      </c>
      <c r="D26" s="5" t="str">
        <f>Vorgaben!A3</f>
        <v>C1</v>
      </c>
    </row>
    <row r="27" spans="1:4" s="7" customFormat="1" ht="13.5">
      <c r="A27" s="8">
        <f>A26+Vorgaben!$D$2</f>
        <v>0.4583333333333335</v>
      </c>
      <c r="B27" s="7" t="str">
        <f>Vorgaben!A6</f>
        <v>F1</v>
      </c>
      <c r="C27" s="9" t="s">
        <v>8</v>
      </c>
      <c r="D27" s="7" t="str">
        <f>Vorgaben!A4</f>
        <v>D1</v>
      </c>
    </row>
    <row r="28" spans="1:4" s="7" customFormat="1" ht="13.5">
      <c r="A28" s="17">
        <f>A27+Vorgaben!$D$2</f>
        <v>0.46666666666666684</v>
      </c>
      <c r="B28" s="5" t="str">
        <f>Vorgaben!B5</f>
        <v>E2</v>
      </c>
      <c r="C28" s="6" t="s">
        <v>8</v>
      </c>
      <c r="D28" s="5" t="str">
        <f>Vorgaben!B3</f>
        <v>C2</v>
      </c>
    </row>
    <row r="29" spans="1:4" s="7" customFormat="1" ht="13.5">
      <c r="A29" s="8">
        <f>A28+Vorgaben!$D$2</f>
        <v>0.4750000000000002</v>
      </c>
      <c r="B29" s="7" t="str">
        <f>Vorgaben!B6</f>
        <v>F2</v>
      </c>
      <c r="C29" s="9" t="s">
        <v>8</v>
      </c>
      <c r="D29" s="7" t="str">
        <f>Vorgaben!B4</f>
        <v>D2</v>
      </c>
    </row>
    <row r="30" spans="1:4" s="7" customFormat="1" ht="13.5">
      <c r="A30" s="17">
        <f>A29+Vorgaben!$D$2</f>
        <v>0.48333333333333356</v>
      </c>
      <c r="B30" s="5" t="str">
        <f>Vorgaben!A3</f>
        <v>C1</v>
      </c>
      <c r="C30" s="6" t="s">
        <v>8</v>
      </c>
      <c r="D30" s="5" t="str">
        <f>Vorgaben!A6</f>
        <v>F1</v>
      </c>
    </row>
    <row r="31" spans="1:4" s="7" customFormat="1" ht="13.5">
      <c r="A31" s="8">
        <f>A30+Vorgaben!$D$2</f>
        <v>0.4916666666666669</v>
      </c>
      <c r="B31" s="7" t="str">
        <f>Vorgaben!A4</f>
        <v>D1</v>
      </c>
      <c r="C31" s="9" t="s">
        <v>8</v>
      </c>
      <c r="D31" s="7" t="str">
        <f>Vorgaben!A5</f>
        <v>E1</v>
      </c>
    </row>
    <row r="32" spans="1:4" ht="15">
      <c r="A32" s="17">
        <f>A31+Vorgaben!$D$2</f>
        <v>0.5000000000000002</v>
      </c>
      <c r="B32" s="5" t="str">
        <f>Vorgaben!B3</f>
        <v>C2</v>
      </c>
      <c r="C32" s="6" t="s">
        <v>8</v>
      </c>
      <c r="D32" s="5" t="str">
        <f>Vorgaben!B6</f>
        <v>F2</v>
      </c>
    </row>
    <row r="33" spans="1:4" ht="15">
      <c r="A33" s="8">
        <f>A32+Vorgaben!$D$2</f>
        <v>0.5083333333333335</v>
      </c>
      <c r="B33" s="7" t="str">
        <f>Vorgaben!B4</f>
        <v>D2</v>
      </c>
      <c r="C33" s="9" t="s">
        <v>8</v>
      </c>
      <c r="D33" s="7" t="str">
        <f>Vorgaben!B5</f>
        <v>E2</v>
      </c>
    </row>
    <row r="34" spans="1:4" ht="15">
      <c r="A34" s="17">
        <f>A33+Vorgaben!$D$2</f>
        <v>0.5166666666666668</v>
      </c>
      <c r="B34" s="5" t="str">
        <f>Vorgaben!A8</f>
        <v>H1</v>
      </c>
      <c r="C34" s="6" t="s">
        <v>8</v>
      </c>
      <c r="D34" s="5" t="str">
        <f>Vorgaben!A3</f>
        <v>C1</v>
      </c>
    </row>
    <row r="35" spans="1:4" ht="15">
      <c r="A35" s="8">
        <f>A34+Vorgaben!$D$2</f>
        <v>0.5250000000000001</v>
      </c>
      <c r="B35" s="7" t="str">
        <f>Vorgaben!A7</f>
        <v>G1</v>
      </c>
      <c r="C35" s="9" t="s">
        <v>8</v>
      </c>
      <c r="D35" s="7" t="str">
        <f>Vorgaben!A4</f>
        <v>D1</v>
      </c>
    </row>
    <row r="36" spans="1:4" ht="15">
      <c r="A36" s="17">
        <f>A35+Vorgaben!$D$2</f>
        <v>0.5333333333333334</v>
      </c>
      <c r="B36" s="5" t="str">
        <f>Vorgaben!B8</f>
        <v>H2</v>
      </c>
      <c r="C36" s="6" t="s">
        <v>8</v>
      </c>
      <c r="D36" s="5" t="str">
        <f>Vorgaben!B3</f>
        <v>C2</v>
      </c>
    </row>
    <row r="37" spans="1:4" ht="15">
      <c r="A37" s="8">
        <f>A36+Vorgaben!$D$2</f>
        <v>0.5416666666666667</v>
      </c>
      <c r="B37" s="7" t="str">
        <f>Vorgaben!B7</f>
        <v>G2</v>
      </c>
      <c r="C37" s="9" t="s">
        <v>8</v>
      </c>
      <c r="D37" s="7" t="str">
        <f>Vorgaben!B4</f>
        <v>D2</v>
      </c>
    </row>
  </sheetData>
  <sheetProtection/>
  <mergeCells count="5">
    <mergeCell ref="A21:D21"/>
    <mergeCell ref="A2:D2"/>
    <mergeCell ref="A3:D3"/>
    <mergeCell ref="A20:D20"/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2" width="20.7109375" style="0" customWidth="1"/>
    <col min="3" max="3" width="16.7109375" style="0" customWidth="1"/>
  </cols>
  <sheetData>
    <row r="1" spans="1:4" ht="12.75">
      <c r="A1" s="15" t="s">
        <v>20</v>
      </c>
      <c r="B1" s="14" t="s">
        <v>21</v>
      </c>
      <c r="C1" t="s">
        <v>18</v>
      </c>
      <c r="D1" s="12">
        <v>0.4166666666666667</v>
      </c>
    </row>
    <row r="2" spans="1:4" ht="12.75">
      <c r="A2" s="15" t="s">
        <v>0</v>
      </c>
      <c r="B2" s="14" t="s">
        <v>7</v>
      </c>
      <c r="C2" s="1" t="s">
        <v>19</v>
      </c>
      <c r="D2" s="13">
        <v>0.008333333333333333</v>
      </c>
    </row>
    <row r="3" spans="1:2" ht="12.75">
      <c r="A3" s="15" t="s">
        <v>1</v>
      </c>
      <c r="B3" s="14" t="s">
        <v>9</v>
      </c>
    </row>
    <row r="4" spans="1:2" ht="12.75">
      <c r="A4" s="16" t="s">
        <v>2</v>
      </c>
      <c r="B4" s="14" t="s">
        <v>5</v>
      </c>
    </row>
    <row r="5" spans="1:2" ht="12.75">
      <c r="A5" s="16" t="s">
        <v>3</v>
      </c>
      <c r="B5" s="14" t="s">
        <v>6</v>
      </c>
    </row>
    <row r="6" spans="1:2" ht="12.75">
      <c r="A6" s="15" t="s">
        <v>4</v>
      </c>
      <c r="B6" s="14" t="s">
        <v>10</v>
      </c>
    </row>
    <row r="7" spans="1:2" ht="12.75">
      <c r="A7" s="15" t="s">
        <v>13</v>
      </c>
      <c r="B7" s="14" t="s">
        <v>15</v>
      </c>
    </row>
    <row r="8" spans="1:2" ht="12.75">
      <c r="A8" s="15" t="s">
        <v>14</v>
      </c>
      <c r="B8" s="14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Lüll</dc:creator>
  <cp:keywords/>
  <dc:description/>
  <cp:lastModifiedBy>Wickenhäuser, Eugen</cp:lastModifiedBy>
  <cp:lastPrinted>2014-03-14T20:17:40Z</cp:lastPrinted>
  <dcterms:created xsi:type="dcterms:W3CDTF">2003-07-28T12:30:18Z</dcterms:created>
  <dcterms:modified xsi:type="dcterms:W3CDTF">2016-06-24T10:23:42Z</dcterms:modified>
  <cp:category/>
  <cp:version/>
  <cp:contentType/>
  <cp:contentStatus/>
</cp:coreProperties>
</file>